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lvia.cavalli\Desktop\da pubblicare\"/>
    </mc:Choice>
  </mc:AlternateContent>
  <bookViews>
    <workbookView xWindow="0" yWindow="0" windowWidth="21315" windowHeight="6390"/>
  </bookViews>
  <sheets>
    <sheet name=" QUADRO B" sheetId="1" r:id="rId1"/>
  </sheets>
  <definedNames>
    <definedName name="_xlnm._FilterDatabase" localSheetId="0" hidden="1">' QUADRO B'!#REF!</definedName>
    <definedName name="_xlnm.Print_Area" localSheetId="0">' QUADRO B'!$A$1:$J$51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0" i="1" l="1"/>
  <c r="F50" i="1"/>
  <c r="D50" i="1"/>
  <c r="J44" i="1"/>
  <c r="F44" i="1"/>
  <c r="D44" i="1"/>
  <c r="J40" i="1"/>
  <c r="F40" i="1"/>
  <c r="D40" i="1"/>
  <c r="F34" i="1"/>
  <c r="D34" i="1"/>
  <c r="F25" i="1"/>
  <c r="D25" i="1"/>
</calcChain>
</file>

<file path=xl/sharedStrings.xml><?xml version="1.0" encoding="utf-8"?>
<sst xmlns="http://schemas.openxmlformats.org/spreadsheetml/2006/main" count="39" uniqueCount="35">
  <si>
    <t>DIREZIONE ORGANIZZAZIONE E  RISORSE UMANE</t>
  </si>
  <si>
    <t>Area Amministrazione Risorse Umane</t>
  </si>
  <si>
    <t>Unità Trattamenti Economici</t>
  </si>
  <si>
    <t xml:space="preserve"> anno 2023  -  RISORSE DESTINATE AL CONSEGUIMENTO DI OBIETTIVI DELL'ENTE DEFINITI DAL PIANO DELLA PERFORMANCE</t>
  </si>
  <si>
    <t>fascia</t>
  </si>
  <si>
    <t>n. dipendenti</t>
  </si>
  <si>
    <t>max conseguibile individuale</t>
  </si>
  <si>
    <t>totale erogato</t>
  </si>
  <si>
    <t>valore medio</t>
  </si>
  <si>
    <t>% media quota erogata</t>
  </si>
  <si>
    <t>punteggio medio di valutazione</t>
  </si>
  <si>
    <t>n. valutati</t>
  </si>
  <si>
    <t>DIRIGENTI</t>
  </si>
  <si>
    <t xml:space="preserve">2 - INTERIM </t>
  </si>
  <si>
    <t xml:space="preserve">3 - INTERIM </t>
  </si>
  <si>
    <t xml:space="preserve">4 - INTERIM </t>
  </si>
  <si>
    <t xml:space="preserve">5 - INTERIM </t>
  </si>
  <si>
    <t>totale</t>
  </si>
  <si>
    <t>POSIZIONI ORGANIZZATIVE</t>
  </si>
  <si>
    <t>1 -  interim</t>
  </si>
  <si>
    <t>2 -  interim</t>
  </si>
  <si>
    <t>3 -  interim</t>
  </si>
  <si>
    <t>AREA TECNICO AMMINISTRATIVA</t>
  </si>
  <si>
    <t xml:space="preserve">AREA - OPERATORI </t>
  </si>
  <si>
    <t xml:space="preserve">AREA - OPERATORI ESPERTI </t>
  </si>
  <si>
    <t xml:space="preserve">AREA - ISTRUTTORI </t>
  </si>
  <si>
    <t>AREA - FUNZIONARI - E.Q.</t>
  </si>
  <si>
    <t>AREA EDUCATIVO SCOLASTICA</t>
  </si>
  <si>
    <t>AREA - ISTRUTTORI</t>
  </si>
  <si>
    <t>AREA - FUNZIONARI - EQ</t>
  </si>
  <si>
    <t>AREA POLIZIA LOCALE</t>
  </si>
  <si>
    <t>PO fascia 3</t>
  </si>
  <si>
    <t>PO fascia 4</t>
  </si>
  <si>
    <t>PO fascia 3 -  interim</t>
  </si>
  <si>
    <t>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</si>
</sst>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-[$€-410]\ * #,##0.00_-;\-[$€-410]\ * #,##0.00_-;_-[$€-410]\ * &quot;-&quot;??_-;_-@_-"/>
    <numFmt numFmtId="165" formatCode="_-* #,##0_-;\-* #,##0_-;_-* &quot;-&quot;??_-;_-@_-"/>
    <numFmt numFmtId="166" formatCode="[$€-2]\ #,##0.00;\-[$€-2]\ #,##0.00"/>
    <numFmt numFmtId="167" formatCode="_-* #,##0.00\ [$€-410]_-;\-* #,##0.00\ [$€-410]_-;_-* &quot;-&quot;??\ [$€-410]_-;_-@_-"/>
    <numFmt numFmtId="168" formatCode="[$€-2]\ 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13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100">
    <xf numFmtId="0" fontId="0" fillId="0" borderId="0" xfId="0"/>
    <xf numFmtId="0" fontId="3" fillId="0" borderId="0" xfId="3" applyFont="1" applyBorder="1" applyAlignment="1">
      <alignment horizontal="center" vertical="center"/>
    </xf>
    <xf numFmtId="164" fontId="3" fillId="0" borderId="0" xfId="3" applyNumberFormat="1" applyFont="1" applyBorder="1" applyAlignment="1">
      <alignment vertical="center"/>
    </xf>
    <xf numFmtId="0" fontId="3" fillId="0" borderId="0" xfId="3" applyFont="1" applyBorder="1" applyAlignment="1">
      <alignment vertical="center"/>
    </xf>
    <xf numFmtId="9" fontId="3" fillId="0" borderId="0" xfId="2" applyFont="1" applyBorder="1" applyAlignment="1">
      <alignment horizontal="center" vertical="center"/>
    </xf>
    <xf numFmtId="43" fontId="3" fillId="0" borderId="0" xfId="1" applyNumberFormat="1" applyFont="1" applyBorder="1" applyAlignment="1">
      <alignment vertical="center"/>
    </xf>
    <xf numFmtId="165" fontId="3" fillId="0" borderId="0" xfId="3" applyNumberFormat="1" applyFont="1" applyBorder="1" applyAlignment="1">
      <alignment vertical="center"/>
    </xf>
    <xf numFmtId="0" fontId="4" fillId="0" borderId="0" xfId="3" applyFont="1" applyBorder="1" applyAlignment="1">
      <alignment horizontal="left" vertical="center"/>
    </xf>
    <xf numFmtId="0" fontId="5" fillId="0" borderId="0" xfId="3" applyFont="1" applyBorder="1" applyAlignment="1">
      <alignment horizontal="center" vertical="center"/>
    </xf>
    <xf numFmtId="164" fontId="5" fillId="0" borderId="0" xfId="3" applyNumberFormat="1" applyFont="1" applyBorder="1" applyAlignment="1">
      <alignment vertical="center"/>
    </xf>
    <xf numFmtId="0" fontId="5" fillId="0" borderId="0" xfId="3" applyFont="1" applyBorder="1" applyAlignment="1">
      <alignment vertical="center"/>
    </xf>
    <xf numFmtId="9" fontId="5" fillId="0" borderId="0" xfId="2" applyFont="1" applyBorder="1" applyAlignment="1">
      <alignment horizontal="center" vertical="center"/>
    </xf>
    <xf numFmtId="43" fontId="5" fillId="0" borderId="0" xfId="1" applyNumberFormat="1" applyFont="1" applyBorder="1" applyAlignment="1">
      <alignment vertical="center"/>
    </xf>
    <xf numFmtId="165" fontId="5" fillId="0" borderId="0" xfId="3" applyNumberFormat="1" applyFont="1" applyBorder="1" applyAlignment="1">
      <alignment vertical="center"/>
    </xf>
    <xf numFmtId="0" fontId="6" fillId="0" borderId="0" xfId="3" applyFont="1" applyBorder="1" applyAlignment="1">
      <alignment horizontal="left" vertical="center"/>
    </xf>
    <xf numFmtId="0" fontId="3" fillId="0" borderId="0" xfId="3" applyFont="1" applyBorder="1" applyAlignment="1">
      <alignment horizontal="left" vertical="center"/>
    </xf>
    <xf numFmtId="0" fontId="7" fillId="0" borderId="1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0" fontId="3" fillId="0" borderId="4" xfId="3" applyFont="1" applyBorder="1" applyAlignment="1">
      <alignment vertical="center"/>
    </xf>
    <xf numFmtId="0" fontId="3" fillId="0" borderId="5" xfId="3" applyFont="1" applyBorder="1" applyAlignment="1">
      <alignment vertical="center"/>
    </xf>
    <xf numFmtId="0" fontId="8" fillId="0" borderId="6" xfId="3" applyFont="1" applyBorder="1" applyAlignment="1">
      <alignment horizontal="center" vertical="center" wrapText="1"/>
    </xf>
    <xf numFmtId="9" fontId="8" fillId="0" borderId="6" xfId="2" applyFont="1" applyBorder="1" applyAlignment="1">
      <alignment horizontal="center" vertical="center" wrapText="1"/>
    </xf>
    <xf numFmtId="43" fontId="8" fillId="0" borderId="3" xfId="1" applyNumberFormat="1" applyFont="1" applyBorder="1" applyAlignment="1">
      <alignment horizontal="center" vertical="center" wrapText="1"/>
    </xf>
    <xf numFmtId="165" fontId="8" fillId="0" borderId="6" xfId="3" applyNumberFormat="1" applyFont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 wrapText="1"/>
    </xf>
    <xf numFmtId="3" fontId="3" fillId="0" borderId="8" xfId="3" applyNumberFormat="1" applyFont="1" applyBorder="1" applyAlignment="1">
      <alignment horizontal="center" vertical="center" wrapText="1"/>
    </xf>
    <xf numFmtId="166" fontId="3" fillId="0" borderId="8" xfId="3" applyNumberFormat="1" applyFont="1" applyBorder="1" applyAlignment="1">
      <alignment horizontal="right" vertical="center" wrapText="1"/>
    </xf>
    <xf numFmtId="9" fontId="3" fillId="0" borderId="8" xfId="2" applyFont="1" applyBorder="1" applyAlignment="1">
      <alignment horizontal="center" vertical="center" wrapText="1"/>
    </xf>
    <xf numFmtId="43" fontId="3" fillId="0" borderId="9" xfId="1" applyNumberFormat="1" applyFont="1" applyBorder="1" applyAlignment="1">
      <alignment vertical="center"/>
    </xf>
    <xf numFmtId="165" fontId="3" fillId="0" borderId="10" xfId="1" applyNumberFormat="1" applyFont="1" applyBorder="1" applyAlignment="1">
      <alignment vertical="center"/>
    </xf>
    <xf numFmtId="0" fontId="8" fillId="0" borderId="11" xfId="3" applyFont="1" applyBorder="1" applyAlignment="1">
      <alignment horizontal="center" vertical="center" wrapText="1"/>
    </xf>
    <xf numFmtId="3" fontId="3" fillId="0" borderId="12" xfId="3" applyNumberFormat="1" applyFont="1" applyBorder="1" applyAlignment="1">
      <alignment horizontal="center" vertical="center" wrapText="1"/>
    </xf>
    <xf numFmtId="166" fontId="3" fillId="0" borderId="12" xfId="3" applyNumberFormat="1" applyFont="1" applyBorder="1" applyAlignment="1">
      <alignment horizontal="right" vertical="center" wrapText="1"/>
    </xf>
    <xf numFmtId="9" fontId="3" fillId="0" borderId="12" xfId="2" applyFont="1" applyBorder="1" applyAlignment="1">
      <alignment horizontal="center" vertical="center" wrapText="1"/>
    </xf>
    <xf numFmtId="43" fontId="3" fillId="0" borderId="13" xfId="1" applyNumberFormat="1" applyFont="1" applyBorder="1" applyAlignment="1">
      <alignment vertical="center"/>
    </xf>
    <xf numFmtId="165" fontId="3" fillId="0" borderId="14" xfId="1" applyNumberFormat="1" applyFont="1" applyBorder="1" applyAlignment="1">
      <alignment vertical="center"/>
    </xf>
    <xf numFmtId="0" fontId="8" fillId="0" borderId="13" xfId="3" applyFont="1" applyBorder="1" applyAlignment="1">
      <alignment horizontal="center" vertical="center" wrapText="1"/>
    </xf>
    <xf numFmtId="9" fontId="3" fillId="0" borderId="15" xfId="2" applyFont="1" applyBorder="1" applyAlignment="1">
      <alignment horizontal="center" vertical="center" wrapText="1"/>
    </xf>
    <xf numFmtId="164" fontId="9" fillId="0" borderId="6" xfId="3" applyNumberFormat="1" applyFont="1" applyBorder="1" applyAlignment="1">
      <alignment vertical="center"/>
    </xf>
    <xf numFmtId="3" fontId="9" fillId="0" borderId="6" xfId="3" applyNumberFormat="1" applyFont="1" applyBorder="1" applyAlignment="1">
      <alignment horizontal="center" vertical="center"/>
    </xf>
    <xf numFmtId="166" fontId="9" fillId="0" borderId="6" xfId="3" applyNumberFormat="1" applyFont="1" applyBorder="1" applyAlignment="1">
      <alignment horizontal="right" vertical="center"/>
    </xf>
    <xf numFmtId="9" fontId="9" fillId="0" borderId="16" xfId="2" applyFont="1" applyBorder="1" applyAlignment="1">
      <alignment horizontal="center" vertical="center"/>
    </xf>
    <xf numFmtId="43" fontId="3" fillId="0" borderId="16" xfId="1" applyNumberFormat="1" applyFont="1" applyBorder="1" applyAlignment="1">
      <alignment vertical="center"/>
    </xf>
    <xf numFmtId="165" fontId="3" fillId="0" borderId="17" xfId="1" applyNumberFormat="1" applyFont="1" applyBorder="1" applyAlignment="1">
      <alignment vertical="center"/>
    </xf>
    <xf numFmtId="43" fontId="3" fillId="0" borderId="0" xfId="1" applyFont="1" applyBorder="1" applyAlignment="1">
      <alignment vertical="center"/>
    </xf>
    <xf numFmtId="43" fontId="8" fillId="2" borderId="1" xfId="1" applyFont="1" applyFill="1" applyBorder="1" applyAlignment="1">
      <alignment horizontal="center" vertical="center"/>
    </xf>
    <xf numFmtId="43" fontId="8" fillId="2" borderId="2" xfId="1" applyFont="1" applyFill="1" applyBorder="1" applyAlignment="1">
      <alignment horizontal="center" vertical="center"/>
    </xf>
    <xf numFmtId="43" fontId="9" fillId="2" borderId="2" xfId="1" applyFont="1" applyFill="1" applyBorder="1" applyAlignment="1">
      <alignment vertical="center"/>
    </xf>
    <xf numFmtId="3" fontId="9" fillId="2" borderId="2" xfId="1" applyNumberFormat="1" applyFont="1" applyFill="1" applyBorder="1" applyAlignment="1">
      <alignment horizontal="center" vertical="center"/>
    </xf>
    <xf numFmtId="43" fontId="9" fillId="2" borderId="2" xfId="1" applyFont="1" applyFill="1" applyBorder="1" applyAlignment="1">
      <alignment horizontal="right" vertical="center"/>
    </xf>
    <xf numFmtId="43" fontId="9" fillId="2" borderId="3" xfId="1" applyFont="1" applyFill="1" applyBorder="1" applyAlignment="1">
      <alignment horizontal="right" vertical="center"/>
    </xf>
    <xf numFmtId="9" fontId="9" fillId="2" borderId="3" xfId="2" applyFont="1" applyFill="1" applyBorder="1" applyAlignment="1">
      <alignment horizontal="center" vertical="center"/>
    </xf>
    <xf numFmtId="43" fontId="9" fillId="2" borderId="2" xfId="1" applyNumberFormat="1" applyFont="1" applyFill="1" applyBorder="1" applyAlignment="1">
      <alignment vertical="center"/>
    </xf>
    <xf numFmtId="165" fontId="9" fillId="2" borderId="3" xfId="1" applyNumberFormat="1" applyFont="1" applyFill="1" applyBorder="1" applyAlignment="1">
      <alignment vertical="center"/>
    </xf>
    <xf numFmtId="0" fontId="8" fillId="0" borderId="4" xfId="3" applyFont="1" applyBorder="1" applyAlignment="1">
      <alignment horizontal="center" vertical="center" wrapText="1"/>
    </xf>
    <xf numFmtId="0" fontId="8" fillId="0" borderId="9" xfId="3" applyFont="1" applyBorder="1" applyAlignment="1">
      <alignment horizontal="center" vertical="center" wrapText="1"/>
    </xf>
    <xf numFmtId="0" fontId="8" fillId="0" borderId="18" xfId="3" applyFont="1" applyBorder="1" applyAlignment="1">
      <alignment horizontal="center" vertical="center" wrapText="1"/>
    </xf>
    <xf numFmtId="3" fontId="3" fillId="0" borderId="19" xfId="3" applyNumberFormat="1" applyFont="1" applyBorder="1" applyAlignment="1">
      <alignment horizontal="center" vertical="center" wrapText="1"/>
    </xf>
    <xf numFmtId="166" fontId="3" fillId="0" borderId="19" xfId="3" applyNumberFormat="1" applyFont="1" applyBorder="1" applyAlignment="1">
      <alignment horizontal="right" vertical="center" wrapText="1"/>
    </xf>
    <xf numFmtId="9" fontId="3" fillId="0" borderId="13" xfId="2" applyFont="1" applyBorder="1" applyAlignment="1">
      <alignment horizontal="center" vertical="center" wrapText="1"/>
    </xf>
    <xf numFmtId="167" fontId="3" fillId="0" borderId="0" xfId="3" applyNumberFormat="1" applyFont="1" applyBorder="1" applyAlignment="1">
      <alignment vertical="center"/>
    </xf>
    <xf numFmtId="0" fontId="8" fillId="0" borderId="20" xfId="3" applyFont="1" applyBorder="1" applyAlignment="1">
      <alignment horizontal="center" vertical="center" wrapText="1"/>
    </xf>
    <xf numFmtId="0" fontId="8" fillId="0" borderId="13" xfId="3" applyFont="1" applyBorder="1" applyAlignment="1">
      <alignment horizontal="center" vertical="center" wrapText="1"/>
    </xf>
    <xf numFmtId="9" fontId="3" fillId="0" borderId="17" xfId="2" applyFont="1" applyBorder="1" applyAlignment="1">
      <alignment horizontal="center" vertical="center" wrapText="1"/>
    </xf>
    <xf numFmtId="0" fontId="8" fillId="0" borderId="21" xfId="3" applyFont="1" applyBorder="1" applyAlignment="1">
      <alignment horizontal="center" vertical="center" wrapText="1"/>
    </xf>
    <xf numFmtId="0" fontId="8" fillId="0" borderId="16" xfId="3" applyFont="1" applyBorder="1" applyAlignment="1">
      <alignment horizontal="center" vertical="center" wrapText="1"/>
    </xf>
    <xf numFmtId="168" fontId="9" fillId="0" borderId="6" xfId="3" applyNumberFormat="1" applyFont="1" applyBorder="1" applyAlignment="1">
      <alignment horizontal="right" vertical="center"/>
    </xf>
    <xf numFmtId="168" fontId="9" fillId="2" borderId="2" xfId="1" applyNumberFormat="1" applyFont="1" applyFill="1" applyBorder="1" applyAlignment="1">
      <alignment horizontal="right" vertical="center"/>
    </xf>
    <xf numFmtId="168" fontId="9" fillId="2" borderId="3" xfId="1" applyNumberFormat="1" applyFont="1" applyFill="1" applyBorder="1" applyAlignment="1">
      <alignment horizontal="right" vertical="center"/>
    </xf>
    <xf numFmtId="168" fontId="3" fillId="0" borderId="12" xfId="3" applyNumberFormat="1" applyFont="1" applyBorder="1" applyAlignment="1">
      <alignment horizontal="right" vertical="center" wrapText="1"/>
    </xf>
    <xf numFmtId="9" fontId="3" fillId="0" borderId="18" xfId="2" applyFont="1" applyBorder="1" applyAlignment="1">
      <alignment horizontal="center" vertical="center" wrapText="1"/>
    </xf>
    <xf numFmtId="43" fontId="3" fillId="0" borderId="7" xfId="1" applyNumberFormat="1" applyFont="1" applyBorder="1" applyAlignment="1">
      <alignment vertical="center"/>
    </xf>
    <xf numFmtId="165" fontId="3" fillId="0" borderId="8" xfId="1" applyNumberFormat="1" applyFont="1" applyBorder="1" applyAlignment="1">
      <alignment vertical="center"/>
    </xf>
    <xf numFmtId="9" fontId="3" fillId="0" borderId="11" xfId="2" applyFont="1" applyBorder="1" applyAlignment="1">
      <alignment horizontal="center" vertical="center" wrapText="1"/>
    </xf>
    <xf numFmtId="43" fontId="3" fillId="0" borderId="11" xfId="1" applyNumberFormat="1" applyFont="1" applyBorder="1" applyAlignment="1">
      <alignment vertical="center"/>
    </xf>
    <xf numFmtId="165" fontId="3" fillId="0" borderId="12" xfId="1" applyNumberFormat="1" applyFont="1" applyBorder="1" applyAlignment="1">
      <alignment vertical="center"/>
    </xf>
    <xf numFmtId="9" fontId="3" fillId="0" borderId="22" xfId="2" applyFont="1" applyBorder="1" applyAlignment="1">
      <alignment horizontal="center" vertical="center" wrapText="1"/>
    </xf>
    <xf numFmtId="43" fontId="3" fillId="0" borderId="23" xfId="1" applyNumberFormat="1" applyFont="1" applyBorder="1" applyAlignment="1">
      <alignment vertical="center"/>
    </xf>
    <xf numFmtId="165" fontId="3" fillId="0" borderId="15" xfId="1" applyNumberFormat="1" applyFont="1" applyBorder="1" applyAlignment="1">
      <alignment vertical="center"/>
    </xf>
    <xf numFmtId="9" fontId="9" fillId="0" borderId="3" xfId="2" applyFont="1" applyBorder="1" applyAlignment="1">
      <alignment horizontal="center" vertical="center"/>
    </xf>
    <xf numFmtId="43" fontId="9" fillId="0" borderId="3" xfId="1" applyNumberFormat="1" applyFont="1" applyBorder="1" applyAlignment="1">
      <alignment vertical="center"/>
    </xf>
    <xf numFmtId="165" fontId="9" fillId="0" borderId="6" xfId="1" applyNumberFormat="1" applyFont="1" applyBorder="1" applyAlignment="1">
      <alignment vertical="center"/>
    </xf>
    <xf numFmtId="43" fontId="8" fillId="0" borderId="4" xfId="1" applyFont="1" applyFill="1" applyBorder="1" applyAlignment="1">
      <alignment horizontal="center" vertical="center" wrapText="1"/>
    </xf>
    <xf numFmtId="43" fontId="8" fillId="0" borderId="9" xfId="1" applyFont="1" applyFill="1" applyBorder="1" applyAlignment="1">
      <alignment horizontal="center" vertical="center" wrapText="1"/>
    </xf>
    <xf numFmtId="43" fontId="8" fillId="0" borderId="20" xfId="1" applyFont="1" applyFill="1" applyBorder="1" applyAlignment="1">
      <alignment horizontal="center" vertical="center" wrapText="1"/>
    </xf>
    <xf numFmtId="43" fontId="8" fillId="0" borderId="13" xfId="1" applyFont="1" applyFill="1" applyBorder="1" applyAlignment="1">
      <alignment horizontal="center" vertical="center" wrapText="1"/>
    </xf>
    <xf numFmtId="43" fontId="8" fillId="0" borderId="21" xfId="1" applyFont="1" applyFill="1" applyBorder="1" applyAlignment="1">
      <alignment horizontal="center" vertical="center" wrapText="1"/>
    </xf>
    <xf numFmtId="43" fontId="8" fillId="0" borderId="16" xfId="1" applyFont="1" applyFill="1" applyBorder="1" applyAlignment="1">
      <alignment horizontal="center" vertical="center" wrapText="1"/>
    </xf>
    <xf numFmtId="9" fontId="9" fillId="0" borderId="13" xfId="2" applyFont="1" applyBorder="1" applyAlignment="1">
      <alignment horizontal="center" vertical="center"/>
    </xf>
    <xf numFmtId="43" fontId="3" fillId="0" borderId="10" xfId="1" applyNumberFormat="1" applyFont="1" applyBorder="1" applyAlignment="1">
      <alignment vertical="center"/>
    </xf>
    <xf numFmtId="43" fontId="3" fillId="0" borderId="14" xfId="1" applyNumberFormat="1" applyFont="1" applyBorder="1" applyAlignment="1">
      <alignment vertical="center"/>
    </xf>
    <xf numFmtId="43" fontId="3" fillId="0" borderId="19" xfId="1" applyNumberFormat="1" applyFont="1" applyBorder="1" applyAlignment="1">
      <alignment vertical="center"/>
    </xf>
    <xf numFmtId="165" fontId="3" fillId="0" borderId="19" xfId="1" applyNumberFormat="1" applyFont="1" applyBorder="1" applyAlignment="1">
      <alignment vertical="center"/>
    </xf>
    <xf numFmtId="0" fontId="8" fillId="0" borderId="13" xfId="3" applyFont="1" applyFill="1" applyBorder="1" applyAlignment="1">
      <alignment horizontal="center" vertical="center" wrapText="1"/>
    </xf>
    <xf numFmtId="43" fontId="3" fillId="0" borderId="18" xfId="1" applyNumberFormat="1" applyFont="1" applyBorder="1" applyAlignment="1">
      <alignment vertical="center"/>
    </xf>
    <xf numFmtId="165" fontId="3" fillId="0" borderId="19" xfId="1" applyNumberFormat="1" applyFont="1" applyBorder="1" applyAlignment="1">
      <alignment vertical="center"/>
    </xf>
    <xf numFmtId="3" fontId="9" fillId="0" borderId="6" xfId="3" applyNumberFormat="1" applyFont="1" applyFill="1" applyBorder="1" applyAlignment="1">
      <alignment horizontal="center" vertical="center"/>
    </xf>
    <xf numFmtId="43" fontId="9" fillId="2" borderId="2" xfId="1" applyFont="1" applyFill="1" applyBorder="1" applyAlignment="1">
      <alignment horizontal="center" vertical="center"/>
    </xf>
  </cellXfs>
  <cellStyles count="4">
    <cellStyle name="Migliaia" xfId="1" builtinId="3"/>
    <cellStyle name="Normale" xfId="0" builtinId="0"/>
    <cellStyle name="Normale 2 2" xfId="3"/>
    <cellStyle name="Percentual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200025</xdr:colOff>
      <xdr:row>4</xdr:row>
      <xdr:rowOff>9525</xdr:rowOff>
    </xdr:to>
    <xdr:pic>
      <xdr:nvPicPr>
        <xdr:cNvPr id="2" name="Picture 1" descr="semplice_orrizontale_color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773" t="38870" r="6133" b="30232"/>
        <a:stretch>
          <a:fillRect/>
        </a:stretch>
      </xdr:blipFill>
      <xdr:spPr bwMode="auto">
        <a:xfrm>
          <a:off x="0" y="0"/>
          <a:ext cx="142875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N51"/>
  <sheetViews>
    <sheetView tabSelected="1" topLeftCell="A19" zoomScaleNormal="100" workbookViewId="0">
      <selection activeCell="O30" sqref="O30"/>
    </sheetView>
  </sheetViews>
  <sheetFormatPr defaultColWidth="9.140625" defaultRowHeight="12.75" x14ac:dyDescent="0.25"/>
  <cols>
    <col min="1" max="1" width="12.85546875" style="1" customWidth="1"/>
    <col min="2" max="2" width="5.5703125" style="1" customWidth="1"/>
    <col min="3" max="3" width="28" style="2" customWidth="1"/>
    <col min="4" max="4" width="10.7109375" style="3" customWidth="1"/>
    <col min="5" max="5" width="13.7109375" style="3" customWidth="1"/>
    <col min="6" max="6" width="16.140625" style="3" bestFit="1" customWidth="1"/>
    <col min="7" max="7" width="12.42578125" style="3" bestFit="1" customWidth="1"/>
    <col min="8" max="8" width="8.7109375" style="4" customWidth="1"/>
    <col min="9" max="9" width="10.7109375" style="5" bestFit="1" customWidth="1"/>
    <col min="10" max="10" width="7.7109375" style="6" bestFit="1" customWidth="1"/>
    <col min="11" max="11" width="8.42578125" style="3" customWidth="1"/>
    <col min="12" max="12" width="9.140625" style="3"/>
    <col min="13" max="13" width="11.7109375" style="3" bestFit="1" customWidth="1"/>
    <col min="14" max="14" width="12.7109375" style="3" bestFit="1" customWidth="1"/>
    <col min="15" max="16384" width="9.140625" style="3"/>
  </cols>
  <sheetData>
    <row r="5" spans="1:10" ht="7.7" customHeight="1" x14ac:dyDescent="0.25"/>
    <row r="6" spans="1:10" s="10" customFormat="1" ht="12" x14ac:dyDescent="0.25">
      <c r="A6" s="7" t="s">
        <v>0</v>
      </c>
      <c r="B6" s="8"/>
      <c r="C6" s="9"/>
      <c r="H6" s="11"/>
      <c r="I6" s="12"/>
      <c r="J6" s="13"/>
    </row>
    <row r="7" spans="1:10" s="10" customFormat="1" ht="12" x14ac:dyDescent="0.25">
      <c r="A7" s="7" t="s">
        <v>1</v>
      </c>
      <c r="B7" s="8"/>
      <c r="C7" s="9"/>
      <c r="H7" s="11"/>
      <c r="I7" s="12"/>
      <c r="J7" s="13"/>
    </row>
    <row r="8" spans="1:10" s="10" customFormat="1" ht="12" x14ac:dyDescent="0.25">
      <c r="A8" s="14" t="s">
        <v>2</v>
      </c>
      <c r="B8" s="8"/>
      <c r="C8" s="9"/>
      <c r="H8" s="11"/>
      <c r="I8" s="12"/>
      <c r="J8" s="13"/>
    </row>
    <row r="9" spans="1:10" s="10" customFormat="1" ht="33" customHeight="1" x14ac:dyDescent="0.25">
      <c r="A9" s="14"/>
      <c r="B9" s="8"/>
      <c r="C9" s="9"/>
      <c r="H9" s="11"/>
      <c r="I9" s="12"/>
      <c r="J9" s="13"/>
    </row>
    <row r="10" spans="1:10" ht="9" customHeight="1" x14ac:dyDescent="0.25">
      <c r="A10" s="15"/>
    </row>
    <row r="11" spans="1:10" ht="43.35" customHeight="1" x14ac:dyDescent="0.25">
      <c r="A11" s="16" t="s">
        <v>3</v>
      </c>
      <c r="B11" s="17"/>
      <c r="C11" s="17"/>
      <c r="D11" s="17"/>
      <c r="E11" s="17"/>
      <c r="F11" s="17"/>
      <c r="G11" s="17"/>
      <c r="H11" s="17"/>
      <c r="I11" s="17"/>
      <c r="J11" s="18"/>
    </row>
    <row r="12" spans="1:10" ht="7.7" customHeight="1" x14ac:dyDescent="0.25"/>
    <row r="13" spans="1:10" ht="51" x14ac:dyDescent="0.25">
      <c r="A13" s="19"/>
      <c r="B13" s="20"/>
      <c r="C13" s="21" t="s">
        <v>4</v>
      </c>
      <c r="D13" s="21" t="s">
        <v>5</v>
      </c>
      <c r="E13" s="21" t="s">
        <v>6</v>
      </c>
      <c r="F13" s="21" t="s">
        <v>7</v>
      </c>
      <c r="G13" s="21" t="s">
        <v>8</v>
      </c>
      <c r="H13" s="22" t="s">
        <v>9</v>
      </c>
      <c r="I13" s="23" t="s">
        <v>10</v>
      </c>
      <c r="J13" s="24" t="s">
        <v>11</v>
      </c>
    </row>
    <row r="14" spans="1:10" ht="18" customHeight="1" x14ac:dyDescent="0.25">
      <c r="A14" s="25" t="s">
        <v>12</v>
      </c>
      <c r="B14" s="25"/>
      <c r="C14" s="26">
        <v>1</v>
      </c>
      <c r="D14" s="27">
        <v>26</v>
      </c>
      <c r="E14" s="28">
        <v>26935.115999999995</v>
      </c>
      <c r="F14" s="28">
        <v>605673.16814100021</v>
      </c>
      <c r="G14" s="28">
        <v>23295.119999999999</v>
      </c>
      <c r="H14" s="29">
        <v>0.86486057828746699</v>
      </c>
      <c r="I14" s="30">
        <v>97.76</v>
      </c>
      <c r="J14" s="31">
        <v>155</v>
      </c>
    </row>
    <row r="15" spans="1:10" ht="18" customHeight="1" x14ac:dyDescent="0.25">
      <c r="A15" s="25"/>
      <c r="B15" s="25"/>
      <c r="C15" s="32">
        <v>2</v>
      </c>
      <c r="D15" s="33">
        <v>61</v>
      </c>
      <c r="E15" s="34">
        <v>21941.088</v>
      </c>
      <c r="F15" s="34">
        <v>1215783.1583760006</v>
      </c>
      <c r="G15" s="34">
        <v>19930.87</v>
      </c>
      <c r="H15" s="35">
        <v>0.9083811158316305</v>
      </c>
      <c r="I15" s="36"/>
      <c r="J15" s="37"/>
    </row>
    <row r="16" spans="1:10" ht="18" customHeight="1" x14ac:dyDescent="0.25">
      <c r="A16" s="25"/>
      <c r="B16" s="25"/>
      <c r="C16" s="32">
        <v>3</v>
      </c>
      <c r="D16" s="33">
        <v>25</v>
      </c>
      <c r="E16" s="34">
        <v>19016.971999999998</v>
      </c>
      <c r="F16" s="34">
        <v>457407.34740599996</v>
      </c>
      <c r="G16" s="34">
        <v>18296.29</v>
      </c>
      <c r="H16" s="35">
        <v>0.96210322021823469</v>
      </c>
      <c r="I16" s="36"/>
      <c r="J16" s="37"/>
    </row>
    <row r="17" spans="1:14" ht="18" customHeight="1" x14ac:dyDescent="0.25">
      <c r="A17" s="25"/>
      <c r="B17" s="25"/>
      <c r="C17" s="32">
        <v>4</v>
      </c>
      <c r="D17" s="33">
        <v>44</v>
      </c>
      <c r="E17" s="34">
        <v>16299.347999999998</v>
      </c>
      <c r="F17" s="34">
        <v>587752.05364800012</v>
      </c>
      <c r="G17" s="34">
        <v>13358</v>
      </c>
      <c r="H17" s="35">
        <v>0.81954198413335311</v>
      </c>
      <c r="I17" s="36"/>
      <c r="J17" s="37"/>
    </row>
    <row r="18" spans="1:14" ht="18" customHeight="1" x14ac:dyDescent="0.25">
      <c r="A18" s="25"/>
      <c r="B18" s="25"/>
      <c r="C18" s="32">
        <v>5</v>
      </c>
      <c r="D18" s="33">
        <v>7</v>
      </c>
      <c r="E18" s="34">
        <v>13784.367999999999</v>
      </c>
      <c r="F18" s="34">
        <v>79299.885634999999</v>
      </c>
      <c r="G18" s="34">
        <v>11328.56</v>
      </c>
      <c r="H18" s="35">
        <v>0.82184108839810432</v>
      </c>
      <c r="I18" s="36"/>
      <c r="J18" s="37"/>
    </row>
    <row r="19" spans="1:14" ht="18" customHeight="1" x14ac:dyDescent="0.25">
      <c r="A19" s="25"/>
      <c r="B19" s="25"/>
      <c r="C19" s="32">
        <v>6</v>
      </c>
      <c r="D19" s="33">
        <v>0</v>
      </c>
      <c r="E19" s="34">
        <v>11443.952000000001</v>
      </c>
      <c r="F19" s="34">
        <v>0</v>
      </c>
      <c r="G19" s="34">
        <v>0</v>
      </c>
      <c r="H19" s="35">
        <v>0</v>
      </c>
      <c r="I19" s="36"/>
      <c r="J19" s="37"/>
    </row>
    <row r="20" spans="1:14" ht="18" customHeight="1" x14ac:dyDescent="0.25">
      <c r="A20" s="25"/>
      <c r="B20" s="25"/>
      <c r="C20" s="32">
        <v>7</v>
      </c>
      <c r="D20" s="33">
        <v>0</v>
      </c>
      <c r="E20" s="34">
        <v>9079.5640000000003</v>
      </c>
      <c r="F20" s="34">
        <v>0</v>
      </c>
      <c r="G20" s="34">
        <v>0</v>
      </c>
      <c r="H20" s="35">
        <v>0</v>
      </c>
      <c r="I20" s="36"/>
      <c r="J20" s="37"/>
    </row>
    <row r="21" spans="1:14" ht="18" customHeight="1" x14ac:dyDescent="0.25">
      <c r="A21" s="25"/>
      <c r="B21" s="25"/>
      <c r="C21" s="32" t="s">
        <v>13</v>
      </c>
      <c r="D21" s="33">
        <v>1</v>
      </c>
      <c r="E21" s="34">
        <v>16455.816000000003</v>
      </c>
      <c r="F21" s="34">
        <v>4110.3028250000007</v>
      </c>
      <c r="G21" s="34">
        <v>4110.3</v>
      </c>
      <c r="H21" s="35">
        <v>0.24977795084728704</v>
      </c>
      <c r="I21" s="36"/>
      <c r="J21" s="37"/>
    </row>
    <row r="22" spans="1:14" ht="18" customHeight="1" x14ac:dyDescent="0.25">
      <c r="A22" s="25"/>
      <c r="B22" s="25"/>
      <c r="C22" s="32" t="s">
        <v>14</v>
      </c>
      <c r="D22" s="33">
        <v>1</v>
      </c>
      <c r="E22" s="34">
        <v>14262.728999999999</v>
      </c>
      <c r="F22" s="34">
        <v>5897.0029180000001</v>
      </c>
      <c r="G22" s="34">
        <v>5897</v>
      </c>
      <c r="H22" s="35">
        <v>0.41345523707279302</v>
      </c>
      <c r="I22" s="36"/>
      <c r="J22" s="37"/>
    </row>
    <row r="23" spans="1:14" ht="18" customHeight="1" x14ac:dyDescent="0.25">
      <c r="A23" s="25"/>
      <c r="B23" s="25"/>
      <c r="C23" s="32" t="s">
        <v>15</v>
      </c>
      <c r="D23" s="33">
        <v>2</v>
      </c>
      <c r="E23" s="34">
        <v>12224.510999999999</v>
      </c>
      <c r="F23" s="34">
        <v>8344.7966000000015</v>
      </c>
      <c r="G23" s="34">
        <v>4172.3999999999996</v>
      </c>
      <c r="H23" s="35">
        <v>0.3413142660675752</v>
      </c>
      <c r="I23" s="36"/>
      <c r="J23" s="37"/>
    </row>
    <row r="24" spans="1:14" ht="18" customHeight="1" x14ac:dyDescent="0.25">
      <c r="A24" s="25"/>
      <c r="B24" s="25"/>
      <c r="C24" s="38" t="s">
        <v>16</v>
      </c>
      <c r="D24" s="33">
        <v>2</v>
      </c>
      <c r="E24" s="34">
        <v>10338.276</v>
      </c>
      <c r="F24" s="34">
        <v>12124.932051000002</v>
      </c>
      <c r="G24" s="34">
        <v>6062.47</v>
      </c>
      <c r="H24" s="39">
        <v>0.58641015194409596</v>
      </c>
      <c r="I24" s="36"/>
      <c r="J24" s="37"/>
    </row>
    <row r="25" spans="1:14" ht="18" customHeight="1" x14ac:dyDescent="0.25">
      <c r="A25" s="25"/>
      <c r="B25" s="25"/>
      <c r="C25" s="40" t="s">
        <v>17</v>
      </c>
      <c r="D25" s="41">
        <f>SUM(D14:D24)</f>
        <v>169</v>
      </c>
      <c r="E25" s="42"/>
      <c r="F25" s="42">
        <f>SUM(F14:F24)</f>
        <v>2976392.6476000012</v>
      </c>
      <c r="G25" s="42">
        <v>17611.79</v>
      </c>
      <c r="H25" s="43"/>
      <c r="I25" s="44"/>
      <c r="J25" s="45"/>
      <c r="N25" s="46"/>
    </row>
    <row r="26" spans="1:14" s="46" customFormat="1" ht="8.25" customHeight="1" x14ac:dyDescent="0.25">
      <c r="A26" s="47"/>
      <c r="B26" s="48"/>
      <c r="C26" s="49"/>
      <c r="D26" s="50"/>
      <c r="E26" s="51"/>
      <c r="F26" s="51"/>
      <c r="G26" s="52"/>
      <c r="H26" s="53"/>
      <c r="I26" s="54"/>
      <c r="J26" s="55"/>
    </row>
    <row r="27" spans="1:14" ht="18" customHeight="1" x14ac:dyDescent="0.25">
      <c r="A27" s="56" t="s">
        <v>18</v>
      </c>
      <c r="B27" s="57"/>
      <c r="C27" s="58">
        <v>1</v>
      </c>
      <c r="D27" s="59">
        <v>70</v>
      </c>
      <c r="E27" s="60">
        <v>2206.4274999999998</v>
      </c>
      <c r="F27" s="60">
        <v>108761.68499999998</v>
      </c>
      <c r="G27" s="60">
        <v>1553.74</v>
      </c>
      <c r="H27" s="61">
        <v>0.70418810497965612</v>
      </c>
      <c r="I27" s="30">
        <v>98.43</v>
      </c>
      <c r="J27" s="31">
        <v>681</v>
      </c>
      <c r="M27" s="62"/>
    </row>
    <row r="28" spans="1:14" ht="18" customHeight="1" x14ac:dyDescent="0.25">
      <c r="A28" s="63"/>
      <c r="B28" s="64"/>
      <c r="C28" s="32">
        <v>2</v>
      </c>
      <c r="D28" s="33">
        <v>264</v>
      </c>
      <c r="E28" s="34">
        <v>2755.8850000000002</v>
      </c>
      <c r="F28" s="34">
        <v>596941.91000000096</v>
      </c>
      <c r="G28" s="34">
        <v>2261.14</v>
      </c>
      <c r="H28" s="61">
        <v>0.82047690669240536</v>
      </c>
      <c r="I28" s="36"/>
      <c r="J28" s="37"/>
    </row>
    <row r="29" spans="1:14" ht="18" customHeight="1" x14ac:dyDescent="0.25">
      <c r="A29" s="63"/>
      <c r="B29" s="64"/>
      <c r="C29" s="32">
        <v>3</v>
      </c>
      <c r="D29" s="33">
        <v>360</v>
      </c>
      <c r="E29" s="34">
        <v>3442.855</v>
      </c>
      <c r="F29" s="34">
        <v>1051722.1225000054</v>
      </c>
      <c r="G29" s="34">
        <v>2921.45</v>
      </c>
      <c r="H29" s="61">
        <v>0.84855447005464935</v>
      </c>
      <c r="I29" s="36"/>
      <c r="J29" s="37"/>
    </row>
    <row r="30" spans="1:14" ht="18" customHeight="1" x14ac:dyDescent="0.25">
      <c r="A30" s="63"/>
      <c r="B30" s="64"/>
      <c r="C30" s="32">
        <v>4</v>
      </c>
      <c r="D30" s="33">
        <v>39</v>
      </c>
      <c r="E30" s="34">
        <v>4089.25</v>
      </c>
      <c r="F30" s="34">
        <v>127787.65250000001</v>
      </c>
      <c r="G30" s="34">
        <v>3276.61</v>
      </c>
      <c r="H30" s="61">
        <v>0.80127407226263991</v>
      </c>
      <c r="I30" s="36"/>
      <c r="J30" s="37"/>
    </row>
    <row r="31" spans="1:14" ht="18" customHeight="1" x14ac:dyDescent="0.25">
      <c r="A31" s="63"/>
      <c r="B31" s="64"/>
      <c r="C31" s="32" t="s">
        <v>19</v>
      </c>
      <c r="D31" s="33">
        <v>3</v>
      </c>
      <c r="E31" s="34">
        <v>1323.8564999999999</v>
      </c>
      <c r="F31" s="34">
        <v>1875.4409999999998</v>
      </c>
      <c r="G31" s="34">
        <v>625.15</v>
      </c>
      <c r="H31" s="61">
        <v>0.47221885453597129</v>
      </c>
      <c r="I31" s="36"/>
      <c r="J31" s="37"/>
    </row>
    <row r="32" spans="1:14" s="46" customFormat="1" ht="18" customHeight="1" x14ac:dyDescent="0.25">
      <c r="A32" s="63"/>
      <c r="B32" s="64"/>
      <c r="C32" s="32" t="s">
        <v>20</v>
      </c>
      <c r="D32" s="33">
        <v>11</v>
      </c>
      <c r="E32" s="34">
        <v>2204.7080000000001</v>
      </c>
      <c r="F32" s="34">
        <v>9530.119999999999</v>
      </c>
      <c r="G32" s="34">
        <v>866.37</v>
      </c>
      <c r="H32" s="61">
        <v>0.39296360334339059</v>
      </c>
      <c r="I32" s="36"/>
      <c r="J32" s="37"/>
    </row>
    <row r="33" spans="1:10" ht="18" customHeight="1" x14ac:dyDescent="0.25">
      <c r="A33" s="63"/>
      <c r="B33" s="64"/>
      <c r="C33" s="32" t="s">
        <v>21</v>
      </c>
      <c r="D33" s="33">
        <v>7</v>
      </c>
      <c r="E33" s="34">
        <v>3442.855</v>
      </c>
      <c r="F33" s="34">
        <v>6940.9900000000007</v>
      </c>
      <c r="G33" s="34">
        <v>991.57</v>
      </c>
      <c r="H33" s="65">
        <v>0.28800806307555793</v>
      </c>
      <c r="I33" s="36"/>
      <c r="J33" s="37"/>
    </row>
    <row r="34" spans="1:10" ht="18" customHeight="1" x14ac:dyDescent="0.25">
      <c r="A34" s="66"/>
      <c r="B34" s="67"/>
      <c r="C34" s="40" t="s">
        <v>17</v>
      </c>
      <c r="D34" s="41">
        <f>SUM(D27:D33)</f>
        <v>754</v>
      </c>
      <c r="E34" s="68"/>
      <c r="F34" s="68">
        <f>SUM(F27:F33)</f>
        <v>1903559.9210000066</v>
      </c>
      <c r="G34" s="68">
        <v>2524.62</v>
      </c>
      <c r="H34" s="43"/>
      <c r="I34" s="44"/>
      <c r="J34" s="45"/>
    </row>
    <row r="35" spans="1:10" s="46" customFormat="1" ht="8.25" customHeight="1" x14ac:dyDescent="0.25">
      <c r="A35" s="47"/>
      <c r="B35" s="48"/>
      <c r="C35" s="49"/>
      <c r="D35" s="50"/>
      <c r="E35" s="69"/>
      <c r="F35" s="69"/>
      <c r="G35" s="70"/>
      <c r="H35" s="53"/>
      <c r="I35" s="54"/>
      <c r="J35" s="55"/>
    </row>
    <row r="36" spans="1:10" ht="18" customHeight="1" x14ac:dyDescent="0.25">
      <c r="A36" s="56" t="s">
        <v>22</v>
      </c>
      <c r="B36" s="57"/>
      <c r="C36" s="32" t="s">
        <v>23</v>
      </c>
      <c r="D36" s="33">
        <v>120</v>
      </c>
      <c r="E36" s="71">
        <v>1759</v>
      </c>
      <c r="F36" s="71">
        <v>171172.36999999997</v>
      </c>
      <c r="G36" s="71">
        <v>1426.44</v>
      </c>
      <c r="H36" s="72">
        <v>0.81093803297328027</v>
      </c>
      <c r="I36" s="73">
        <v>92.68</v>
      </c>
      <c r="J36" s="74">
        <v>128</v>
      </c>
    </row>
    <row r="37" spans="1:10" ht="18" customHeight="1" x14ac:dyDescent="0.25">
      <c r="A37" s="63"/>
      <c r="B37" s="64"/>
      <c r="C37" s="32" t="s">
        <v>24</v>
      </c>
      <c r="D37" s="33">
        <v>2953</v>
      </c>
      <c r="E37" s="71">
        <v>1759</v>
      </c>
      <c r="F37" s="71">
        <v>4487450.0600000508</v>
      </c>
      <c r="G37" s="71">
        <v>1519.62</v>
      </c>
      <c r="H37" s="75">
        <v>0.86391131324616255</v>
      </c>
      <c r="I37" s="76">
        <v>97.08</v>
      </c>
      <c r="J37" s="77">
        <v>2784</v>
      </c>
    </row>
    <row r="38" spans="1:10" s="46" customFormat="1" ht="18" customHeight="1" x14ac:dyDescent="0.25">
      <c r="A38" s="63"/>
      <c r="B38" s="64"/>
      <c r="C38" s="32" t="s">
        <v>25</v>
      </c>
      <c r="D38" s="33">
        <v>2340</v>
      </c>
      <c r="E38" s="71">
        <v>1759</v>
      </c>
      <c r="F38" s="71">
        <v>3626421.1600000146</v>
      </c>
      <c r="G38" s="71">
        <v>1549.75</v>
      </c>
      <c r="H38" s="75">
        <v>0.8810403638430927</v>
      </c>
      <c r="I38" s="76">
        <v>97.96</v>
      </c>
      <c r="J38" s="77">
        <v>2176</v>
      </c>
    </row>
    <row r="39" spans="1:10" ht="18" customHeight="1" x14ac:dyDescent="0.25">
      <c r="A39" s="63"/>
      <c r="B39" s="64"/>
      <c r="C39" s="32" t="s">
        <v>26</v>
      </c>
      <c r="D39" s="33">
        <v>1283</v>
      </c>
      <c r="E39" s="71">
        <v>1759</v>
      </c>
      <c r="F39" s="71">
        <v>1930661.1299999852</v>
      </c>
      <c r="G39" s="71">
        <v>1504.8</v>
      </c>
      <c r="H39" s="78">
        <v>0.85548607163160884</v>
      </c>
      <c r="I39" s="79">
        <v>98.17</v>
      </c>
      <c r="J39" s="80">
        <v>1183</v>
      </c>
    </row>
    <row r="40" spans="1:10" ht="18" customHeight="1" x14ac:dyDescent="0.25">
      <c r="A40" s="66"/>
      <c r="B40" s="67"/>
      <c r="C40" s="40" t="s">
        <v>17</v>
      </c>
      <c r="D40" s="41">
        <f>SUM(D36:D39)</f>
        <v>6696</v>
      </c>
      <c r="E40" s="68"/>
      <c r="F40" s="68">
        <f>SUM(F36:F39)</f>
        <v>10215704.720000051</v>
      </c>
      <c r="G40" s="68">
        <v>1525.64</v>
      </c>
      <c r="H40" s="81"/>
      <c r="I40" s="82"/>
      <c r="J40" s="83">
        <f>SUM(J36:J39)</f>
        <v>6271</v>
      </c>
    </row>
    <row r="41" spans="1:10" s="46" customFormat="1" ht="8.25" customHeight="1" x14ac:dyDescent="0.25">
      <c r="A41" s="47"/>
      <c r="B41" s="48"/>
      <c r="C41" s="49"/>
      <c r="D41" s="50"/>
      <c r="E41" s="69"/>
      <c r="F41" s="69"/>
      <c r="G41" s="70"/>
      <c r="H41" s="53"/>
      <c r="I41" s="54"/>
      <c r="J41" s="55"/>
    </row>
    <row r="42" spans="1:10" ht="18" customHeight="1" x14ac:dyDescent="0.25">
      <c r="A42" s="84" t="s">
        <v>27</v>
      </c>
      <c r="B42" s="85"/>
      <c r="C42" s="32" t="s">
        <v>28</v>
      </c>
      <c r="D42" s="33">
        <v>3658</v>
      </c>
      <c r="E42" s="71">
        <v>1759</v>
      </c>
      <c r="F42" s="71">
        <v>5867619.5800000383</v>
      </c>
      <c r="G42" s="71">
        <v>1604.05</v>
      </c>
      <c r="H42" s="75">
        <v>0.91191017623649795</v>
      </c>
      <c r="I42" s="76">
        <v>94.19</v>
      </c>
      <c r="J42" s="77">
        <v>3599</v>
      </c>
    </row>
    <row r="43" spans="1:10" ht="18" customHeight="1" x14ac:dyDescent="0.25">
      <c r="A43" s="86"/>
      <c r="B43" s="87"/>
      <c r="C43" s="32" t="s">
        <v>29</v>
      </c>
      <c r="D43" s="33">
        <v>462</v>
      </c>
      <c r="E43" s="71">
        <v>1759</v>
      </c>
      <c r="F43" s="71">
        <v>583861.33000000101</v>
      </c>
      <c r="G43" s="71">
        <v>1263.77</v>
      </c>
      <c r="H43" s="39">
        <v>0.71845935190449117</v>
      </c>
      <c r="I43" s="79">
        <v>93.96</v>
      </c>
      <c r="J43" s="80">
        <v>357</v>
      </c>
    </row>
    <row r="44" spans="1:10" ht="18" customHeight="1" x14ac:dyDescent="0.25">
      <c r="A44" s="88"/>
      <c r="B44" s="89"/>
      <c r="C44" s="40" t="s">
        <v>17</v>
      </c>
      <c r="D44" s="41">
        <f>SUM(D42:D43)</f>
        <v>4120</v>
      </c>
      <c r="E44" s="68"/>
      <c r="F44" s="68">
        <f>SUM(F42:F43)</f>
        <v>6451480.9100000393</v>
      </c>
      <c r="G44" s="68">
        <v>1565.89</v>
      </c>
      <c r="H44" s="90"/>
      <c r="I44" s="76"/>
      <c r="J44" s="83">
        <f>SUM(J42:J43)</f>
        <v>3956</v>
      </c>
    </row>
    <row r="45" spans="1:10" s="46" customFormat="1" ht="8.25" customHeight="1" x14ac:dyDescent="0.25">
      <c r="A45" s="47"/>
      <c r="B45" s="48"/>
      <c r="C45" s="49"/>
      <c r="D45" s="50"/>
      <c r="E45" s="69"/>
      <c r="F45" s="69"/>
      <c r="G45" s="70"/>
      <c r="H45" s="53"/>
      <c r="I45" s="54"/>
      <c r="J45" s="55"/>
    </row>
    <row r="46" spans="1:10" s="46" customFormat="1" ht="18" customHeight="1" x14ac:dyDescent="0.25">
      <c r="A46" s="56" t="s">
        <v>30</v>
      </c>
      <c r="B46" s="57"/>
      <c r="C46" s="32" t="s">
        <v>31</v>
      </c>
      <c r="D46" s="33">
        <v>38</v>
      </c>
      <c r="E46" s="71">
        <v>3442.855</v>
      </c>
      <c r="F46" s="71">
        <v>108438.54499999998</v>
      </c>
      <c r="G46" s="71">
        <v>2853.65</v>
      </c>
      <c r="H46" s="61">
        <v>0.82886151173953015</v>
      </c>
      <c r="I46" s="91">
        <v>99.32</v>
      </c>
      <c r="J46" s="31">
        <v>37</v>
      </c>
    </row>
    <row r="47" spans="1:10" s="46" customFormat="1" ht="18" customHeight="1" x14ac:dyDescent="0.25">
      <c r="A47" s="63"/>
      <c r="B47" s="64"/>
      <c r="C47" s="32" t="s">
        <v>32</v>
      </c>
      <c r="D47" s="33">
        <v>2</v>
      </c>
      <c r="E47" s="71">
        <v>4089.25</v>
      </c>
      <c r="F47" s="71">
        <v>8178.5325000000012</v>
      </c>
      <c r="G47" s="71">
        <v>4089.27</v>
      </c>
      <c r="H47" s="61">
        <v>1.0000048908724093</v>
      </c>
      <c r="I47" s="92"/>
      <c r="J47" s="37"/>
    </row>
    <row r="48" spans="1:10" ht="18" customHeight="1" x14ac:dyDescent="0.25">
      <c r="A48" s="63"/>
      <c r="B48" s="64"/>
      <c r="C48" s="32" t="s">
        <v>33</v>
      </c>
      <c r="D48" s="33">
        <v>2</v>
      </c>
      <c r="E48" s="71">
        <v>3442.855</v>
      </c>
      <c r="F48" s="71">
        <v>2296.4450000000002</v>
      </c>
      <c r="G48" s="71">
        <v>1148.22</v>
      </c>
      <c r="H48" s="61">
        <v>0.33350809139507764</v>
      </c>
      <c r="I48" s="93"/>
      <c r="J48" s="94"/>
    </row>
    <row r="49" spans="1:10" ht="18" customHeight="1" x14ac:dyDescent="0.25">
      <c r="A49" s="63"/>
      <c r="B49" s="64"/>
      <c r="C49" s="95" t="s">
        <v>34</v>
      </c>
      <c r="D49" s="33">
        <v>2910</v>
      </c>
      <c r="E49" s="71">
        <v>2046.7663745704469</v>
      </c>
      <c r="F49" s="71">
        <v>5541156.0100000203</v>
      </c>
      <c r="G49" s="71">
        <v>1904.18</v>
      </c>
      <c r="H49" s="72">
        <v>0.93033578412173623</v>
      </c>
      <c r="I49" s="96">
        <v>99.69</v>
      </c>
      <c r="J49" s="97">
        <v>2880</v>
      </c>
    </row>
    <row r="50" spans="1:10" ht="18" customHeight="1" x14ac:dyDescent="0.25">
      <c r="A50" s="66"/>
      <c r="B50" s="67"/>
      <c r="C50" s="40" t="s">
        <v>17</v>
      </c>
      <c r="D50" s="98">
        <f>SUM(D46:D49)</f>
        <v>2952</v>
      </c>
      <c r="E50" s="68"/>
      <c r="F50" s="68">
        <f>SUM(F46:F49)</f>
        <v>5660069.5325000202</v>
      </c>
      <c r="G50" s="68">
        <v>1917.37</v>
      </c>
      <c r="H50" s="81"/>
      <c r="I50" s="82"/>
      <c r="J50" s="83">
        <f>SUM(J46:J49)</f>
        <v>2917</v>
      </c>
    </row>
    <row r="51" spans="1:10" s="46" customFormat="1" ht="8.25" customHeight="1" x14ac:dyDescent="0.25">
      <c r="A51" s="47"/>
      <c r="B51" s="48"/>
      <c r="C51" s="49"/>
      <c r="D51" s="99"/>
      <c r="E51" s="51"/>
      <c r="F51" s="51"/>
      <c r="G51" s="52"/>
      <c r="H51" s="53"/>
      <c r="I51" s="54"/>
      <c r="J51" s="55"/>
    </row>
  </sheetData>
  <mergeCells count="12">
    <mergeCell ref="A36:B40"/>
    <mergeCell ref="A42:B44"/>
    <mergeCell ref="A46:B50"/>
    <mergeCell ref="I46:I48"/>
    <mergeCell ref="J46:J48"/>
    <mergeCell ref="A11:J11"/>
    <mergeCell ref="A14:B25"/>
    <mergeCell ref="I14:I25"/>
    <mergeCell ref="J14:J25"/>
    <mergeCell ref="A27:B34"/>
    <mergeCell ref="I27:I34"/>
    <mergeCell ref="J27:J34"/>
  </mergeCells>
  <printOptions horizontalCentered="1" verticalCentered="1"/>
  <pageMargins left="0.15748031496062992" right="0.15748031496062992" top="0.19685039370078741" bottom="0.19685039370078741" header="0.15748031496062992" footer="0.31496062992125984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 QUADRO B</vt:lpstr>
      <vt:lpstr>' QUADRO B'!Area_stampa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Cavalli</dc:creator>
  <cp:lastModifiedBy>Silvia Cavalli</cp:lastModifiedBy>
  <dcterms:created xsi:type="dcterms:W3CDTF">2025-10-08T08:06:46Z</dcterms:created>
  <dcterms:modified xsi:type="dcterms:W3CDTF">2025-10-08T08:07:28Z</dcterms:modified>
</cp:coreProperties>
</file>